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DAC\Desktop\"/>
    </mc:Choice>
  </mc:AlternateContent>
  <xr:revisionPtr revIDLastSave="0" documentId="13_ncr:1_{A3DAC59A-F00E-4B7E-8413-D4D9A9EF91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is" sheetId="8" r:id="rId1"/>
    <sheet name="Mois (2)" sheetId="10" r:id="rId2"/>
  </sheets>
  <calcPr calcId="191029"/>
</workbook>
</file>

<file path=xl/calcChain.xml><?xml version="1.0" encoding="utf-8"?>
<calcChain xmlns="http://schemas.openxmlformats.org/spreadsheetml/2006/main">
  <c r="D4" i="8" l="1"/>
  <c r="K39" i="10"/>
  <c r="J39" i="10"/>
  <c r="B39" i="10"/>
  <c r="I21" i="10"/>
  <c r="B19" i="10"/>
  <c r="D13" i="10"/>
  <c r="C13" i="10"/>
  <c r="B13" i="10"/>
  <c r="E12" i="10"/>
  <c r="E11" i="10"/>
  <c r="J10" i="10"/>
  <c r="I10" i="10"/>
  <c r="H10" i="10"/>
  <c r="H11" i="10" s="1"/>
  <c r="E10" i="10"/>
  <c r="E9" i="10"/>
  <c r="E8" i="10"/>
  <c r="E7" i="10"/>
  <c r="E6" i="10"/>
  <c r="E5" i="10"/>
  <c r="E4" i="10"/>
  <c r="E13" i="10" s="1"/>
  <c r="D6" i="8"/>
  <c r="D7" i="8"/>
  <c r="D8" i="8"/>
  <c r="D9" i="8"/>
  <c r="D10" i="8"/>
  <c r="D11" i="8"/>
  <c r="D12" i="8"/>
  <c r="B13" i="8"/>
  <c r="C13" i="8"/>
  <c r="B19" i="8"/>
  <c r="B38" i="8"/>
  <c r="G10" i="8"/>
  <c r="J38" i="8"/>
  <c r="I38" i="8"/>
  <c r="H20" i="8"/>
  <c r="I10" i="8"/>
  <c r="H10" i="8"/>
  <c r="D5" i="8"/>
  <c r="H42" i="10" l="1"/>
  <c r="A43" i="10"/>
  <c r="C43" i="10" s="1"/>
  <c r="H41" i="10"/>
  <c r="D13" i="8"/>
  <c r="G41" i="8" s="1"/>
  <c r="G11" i="8"/>
  <c r="G40" i="8" l="1"/>
  <c r="A42" i="8"/>
  <c r="C42" i="8" s="1"/>
</calcChain>
</file>

<file path=xl/sharedStrings.xml><?xml version="1.0" encoding="utf-8"?>
<sst xmlns="http://schemas.openxmlformats.org/spreadsheetml/2006/main" count="117" uniqueCount="56">
  <si>
    <t>1 - RESSOURCES</t>
  </si>
  <si>
    <t>DEMANDEUR</t>
  </si>
  <si>
    <t>CONJOINT</t>
  </si>
  <si>
    <t>TOTAL</t>
  </si>
  <si>
    <t>4 – CRÉDITS</t>
  </si>
  <si>
    <t>Mensualités</t>
  </si>
  <si>
    <t>Impayés</t>
  </si>
  <si>
    <t>Reste dù</t>
  </si>
  <si>
    <t>APL ou allocation logement</t>
  </si>
  <si>
    <t>Bourse</t>
  </si>
  <si>
    <t>TOTAL (4)</t>
  </si>
  <si>
    <t>TOTAL (1)</t>
  </si>
  <si>
    <t>TOTAL (2+3+4)</t>
  </si>
  <si>
    <t>2 - LOGEMENT</t>
  </si>
  <si>
    <t xml:space="preserve">Montant </t>
  </si>
  <si>
    <t>DETTES (y compris découvert bancaire)</t>
  </si>
  <si>
    <t>Ancienneté</t>
  </si>
  <si>
    <t>Montant</t>
  </si>
  <si>
    <t>3 - CHARGES FIXES</t>
  </si>
  <si>
    <t>TOTAL DES DETTES</t>
  </si>
  <si>
    <t>AIDES FINANCIERES OBTENUES DEPUIS 3 ANS</t>
  </si>
  <si>
    <t>PRETS SOCIAUX OBTENUS DEPUIS 5 ANS</t>
  </si>
  <si>
    <t>Type de prêts</t>
  </si>
  <si>
    <t>Date d'obtention</t>
  </si>
  <si>
    <t>Durée</t>
  </si>
  <si>
    <t>TOTAL (3)</t>
  </si>
  <si>
    <t>Nb PERS</t>
  </si>
  <si>
    <t xml:space="preserve">Reste disponible (T5) :                                        </t>
  </si>
  <si>
    <t xml:space="preserve">Moyenne économique : </t>
  </si>
  <si>
    <t>TOTAL (1) - TOTAL (2+3+4)</t>
  </si>
  <si>
    <t>TAUX D'ENDETTEMENT</t>
  </si>
  <si>
    <t>CAPACITÉ DE REMBOURSEMENT</t>
  </si>
  <si>
    <r>
      <t>TOTAL (2)</t>
    </r>
    <r>
      <rPr>
        <sz val="14"/>
        <rFont val="Calibri"/>
        <family val="2"/>
      </rPr>
      <t xml:space="preserve"> : loyer + charges</t>
    </r>
  </si>
  <si>
    <t xml:space="preserve"> </t>
  </si>
  <si>
    <t>(T5) / jour / personne</t>
  </si>
  <si>
    <t>prime d'activité</t>
  </si>
  <si>
    <t>indemnités PE</t>
  </si>
  <si>
    <t xml:space="preserve">loyer </t>
  </si>
  <si>
    <t>charges</t>
  </si>
  <si>
    <t>date fin</t>
  </si>
  <si>
    <t>plan apurement</t>
  </si>
  <si>
    <t xml:space="preserve">Assurance habitation </t>
  </si>
  <si>
    <t>aide parentale</t>
  </si>
  <si>
    <t>salaire</t>
  </si>
  <si>
    <t>AAH</t>
  </si>
  <si>
    <t>électricité</t>
  </si>
  <si>
    <t>gaz</t>
  </si>
  <si>
    <t>fixe/internet</t>
  </si>
  <si>
    <t>portable</t>
  </si>
  <si>
    <t>carte de transport</t>
  </si>
  <si>
    <t>assurance voiture</t>
  </si>
  <si>
    <t>essence</t>
  </si>
  <si>
    <t>mutuelle</t>
  </si>
  <si>
    <t xml:space="preserve">budget du mois de </t>
  </si>
  <si>
    <t xml:space="preserve">Budget du mois de </t>
  </si>
  <si>
    <t>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</si>
</sst>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&quot; €&quot;;;"/>
    <numFmt numFmtId="165" formatCode="0.0%"/>
    <numFmt numFmtId="166" formatCode="#,##0.00\ &quot;€&quot;"/>
    <numFmt numFmtId="167" formatCode="[$-40C]mmm\-yy;@"/>
  </numFmts>
  <fonts count="12" x14ac:knownFonts="1">
    <font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60"/>
      <name val="Calibri"/>
      <family val="2"/>
    </font>
    <font>
      <sz val="14"/>
      <color indexed="10"/>
      <name val="Calibri"/>
      <family val="2"/>
    </font>
    <font>
      <b/>
      <sz val="14"/>
      <color indexed="9"/>
      <name val="Calibri"/>
      <family val="2"/>
    </font>
    <font>
      <sz val="14"/>
      <color rgb="FFFF0000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D628"/>
        <bgColor indexed="64"/>
      </patternFill>
    </fill>
    <fill>
      <patternFill patternType="solid">
        <fgColor rgb="FFF35E6C"/>
        <bgColor indexed="64"/>
      </patternFill>
    </fill>
    <fill>
      <patternFill patternType="solid">
        <fgColor rgb="FFCC3D34"/>
        <bgColor indexed="64"/>
      </patternFill>
    </fill>
    <fill>
      <patternFill patternType="solid">
        <fgColor rgb="FFD9812C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ill="0" applyBorder="0" applyAlignment="0" applyProtection="0"/>
    <xf numFmtId="0" fontId="1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horizontal="left" vertical="center"/>
    </xf>
    <xf numFmtId="164" fontId="3" fillId="0" borderId="13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164" fontId="4" fillId="0" borderId="21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17" fontId="4" fillId="0" borderId="2" xfId="0" applyNumberFormat="1" applyFont="1" applyBorder="1"/>
    <xf numFmtId="164" fontId="4" fillId="0" borderId="3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/>
    <xf numFmtId="164" fontId="4" fillId="0" borderId="23" xfId="0" applyNumberFormat="1" applyFont="1" applyBorder="1"/>
    <xf numFmtId="164" fontId="3" fillId="2" borderId="6" xfId="0" applyNumberFormat="1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13" xfId="0" applyNumberFormat="1" applyFont="1" applyBorder="1"/>
    <xf numFmtId="0" fontId="3" fillId="3" borderId="1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center" vertical="center"/>
    </xf>
    <xf numFmtId="165" fontId="7" fillId="5" borderId="6" xfId="1" applyNumberFormat="1" applyFont="1" applyFill="1" applyBorder="1" applyAlignment="1" applyProtection="1"/>
    <xf numFmtId="0" fontId="5" fillId="6" borderId="0" xfId="0" applyFont="1" applyFill="1" applyAlignment="1">
      <alignment horizontal="center"/>
    </xf>
    <xf numFmtId="0" fontId="4" fillId="0" borderId="17" xfId="0" applyFont="1" applyBorder="1" applyAlignment="1">
      <alignment horizontal="right" vertical="center" shrinkToFit="1"/>
    </xf>
    <xf numFmtId="164" fontId="4" fillId="0" borderId="27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left" vertical="center" shrinkToFit="1"/>
    </xf>
    <xf numFmtId="0" fontId="8" fillId="7" borderId="0" xfId="0" applyFont="1" applyFill="1" applyAlignment="1">
      <alignment horizontal="left" vertical="center"/>
    </xf>
    <xf numFmtId="166" fontId="4" fillId="0" borderId="17" xfId="0" applyNumberFormat="1" applyFont="1" applyBorder="1" applyAlignment="1">
      <alignment horizontal="right" vertical="center" shrinkToFit="1"/>
    </xf>
    <xf numFmtId="166" fontId="4" fillId="0" borderId="28" xfId="0" applyNumberFormat="1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/>
    </xf>
    <xf numFmtId="167" fontId="0" fillId="0" borderId="0" xfId="0" applyNumberFormat="1"/>
    <xf numFmtId="14" fontId="4" fillId="0" borderId="2" xfId="0" applyNumberFormat="1" applyFont="1" applyBorder="1"/>
    <xf numFmtId="14" fontId="4" fillId="0" borderId="2" xfId="0" applyNumberFormat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4" fontId="4" fillId="0" borderId="0" xfId="0" applyNumberFormat="1" applyFont="1" applyAlignment="1">
      <alignment horizontal="left" vertical="center" shrinkToFit="1"/>
    </xf>
    <xf numFmtId="164" fontId="4" fillId="0" borderId="0" xfId="0" applyNumberFormat="1" applyFont="1" applyAlignment="1">
      <alignment horizontal="righ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left" vertical="center"/>
    </xf>
    <xf numFmtId="164" fontId="8" fillId="7" borderId="35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164" fontId="4" fillId="0" borderId="37" xfId="0" applyNumberFormat="1" applyFont="1" applyBorder="1" applyAlignment="1">
      <alignment horizontal="right" vertical="center"/>
    </xf>
    <xf numFmtId="164" fontId="4" fillId="0" borderId="38" xfId="0" applyNumberFormat="1" applyFont="1" applyBorder="1" applyAlignment="1">
      <alignment horizontal="right" vertical="center"/>
    </xf>
    <xf numFmtId="164" fontId="4" fillId="0" borderId="39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164" fontId="4" fillId="0" borderId="41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left" vertical="center"/>
    </xf>
    <xf numFmtId="164" fontId="4" fillId="0" borderId="44" xfId="0" applyNumberFormat="1" applyFont="1" applyBorder="1" applyAlignment="1">
      <alignment horizontal="right" vertical="center"/>
    </xf>
    <xf numFmtId="0" fontId="9" fillId="0" borderId="45" xfId="0" applyFont="1" applyBorder="1"/>
    <xf numFmtId="164" fontId="4" fillId="0" borderId="46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164" fontId="4" fillId="0" borderId="48" xfId="0" applyNumberFormat="1" applyFont="1" applyBorder="1" applyAlignment="1">
      <alignment horizontal="right" vertical="center"/>
    </xf>
    <xf numFmtId="0" fontId="10" fillId="0" borderId="0" xfId="0" applyFont="1"/>
    <xf numFmtId="0" fontId="4" fillId="0" borderId="49" xfId="0" applyFont="1" applyBorder="1" applyAlignment="1">
      <alignment horizontal="left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left" vertical="center"/>
    </xf>
    <xf numFmtId="8" fontId="4" fillId="0" borderId="0" xfId="0" applyNumberFormat="1" applyFont="1"/>
    <xf numFmtId="167" fontId="4" fillId="0" borderId="37" xfId="0" applyNumberFormat="1" applyFont="1" applyBorder="1" applyAlignment="1">
      <alignment horizontal="right" vertical="center"/>
    </xf>
    <xf numFmtId="164" fontId="4" fillId="0" borderId="43" xfId="0" applyNumberFormat="1" applyFont="1" applyBorder="1" applyAlignment="1">
      <alignment horizontal="left" vertical="center"/>
    </xf>
    <xf numFmtId="167" fontId="4" fillId="0" borderId="39" xfId="0" applyNumberFormat="1" applyFont="1" applyBorder="1" applyAlignment="1">
      <alignment horizontal="right" vertical="center"/>
    </xf>
    <xf numFmtId="164" fontId="4" fillId="0" borderId="51" xfId="0" applyNumberFormat="1" applyFont="1" applyBorder="1" applyAlignment="1">
      <alignment horizontal="left" vertical="center"/>
    </xf>
    <xf numFmtId="164" fontId="4" fillId="0" borderId="52" xfId="0" applyNumberFormat="1" applyFont="1" applyBorder="1" applyAlignment="1">
      <alignment horizontal="right" vertical="center"/>
    </xf>
    <xf numFmtId="167" fontId="4" fillId="0" borderId="53" xfId="0" applyNumberFormat="1" applyFont="1" applyBorder="1" applyAlignment="1">
      <alignment horizontal="right" vertical="center"/>
    </xf>
    <xf numFmtId="0" fontId="11" fillId="0" borderId="0" xfId="0" applyFont="1"/>
    <xf numFmtId="164" fontId="4" fillId="0" borderId="41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 wrapText="1"/>
    </xf>
    <xf numFmtId="164" fontId="4" fillId="0" borderId="55" xfId="0" applyNumberFormat="1" applyFont="1" applyBorder="1" applyAlignment="1">
      <alignment horizontal="right" vertical="center"/>
    </xf>
    <xf numFmtId="0" fontId="3" fillId="2" borderId="56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8" borderId="34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0" fontId="3" fillId="8" borderId="54" xfId="0" applyFont="1" applyFill="1" applyBorder="1" applyAlignment="1">
      <alignment horizontal="center" vertical="center"/>
    </xf>
    <xf numFmtId="164" fontId="3" fillId="8" borderId="57" xfId="0" applyNumberFormat="1" applyFont="1" applyFill="1" applyBorder="1" applyAlignment="1">
      <alignment horizontal="right" vertical="center"/>
    </xf>
    <xf numFmtId="164" fontId="3" fillId="8" borderId="58" xfId="0" applyNumberFormat="1" applyFont="1" applyFill="1" applyBorder="1" applyAlignment="1">
      <alignment horizontal="right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 wrapText="1"/>
    </xf>
    <xf numFmtId="164" fontId="3" fillId="9" borderId="6" xfId="0" applyNumberFormat="1" applyFont="1" applyFill="1" applyBorder="1" applyAlignment="1">
      <alignment horizontal="right" vertical="center"/>
    </xf>
    <xf numFmtId="164" fontId="3" fillId="9" borderId="13" xfId="0" applyNumberFormat="1" applyFont="1" applyFill="1" applyBorder="1" applyAlignment="1">
      <alignment horizontal="right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50" xfId="0" applyFont="1" applyFill="1" applyBorder="1" applyAlignment="1">
      <alignment horizontal="center" vertical="center"/>
    </xf>
    <xf numFmtId="164" fontId="3" fillId="9" borderId="14" xfId="0" applyNumberFormat="1" applyFont="1" applyFill="1" applyBorder="1" applyAlignment="1">
      <alignment horizontal="right" vertical="center"/>
    </xf>
    <xf numFmtId="0" fontId="7" fillId="10" borderId="6" xfId="0" applyFont="1" applyFill="1" applyBorder="1" applyAlignment="1">
      <alignment horizontal="center" vertical="center"/>
    </xf>
    <xf numFmtId="165" fontId="7" fillId="10" borderId="6" xfId="1" applyNumberFormat="1" applyFont="1" applyFill="1" applyBorder="1" applyAlignment="1" applyProtection="1"/>
    <xf numFmtId="0" fontId="3" fillId="11" borderId="0" xfId="0" applyFont="1" applyFill="1" applyAlignment="1">
      <alignment horizontal="center" vertical="center"/>
    </xf>
    <xf numFmtId="0" fontId="9" fillId="0" borderId="0" xfId="0" applyFont="1"/>
    <xf numFmtId="0" fontId="4" fillId="0" borderId="12" xfId="0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6" fontId="6" fillId="11" borderId="31" xfId="0" applyNumberFormat="1" applyFont="1" applyFill="1" applyBorder="1" applyAlignment="1">
      <alignment horizontal="center" vertical="center"/>
    </xf>
    <xf numFmtId="166" fontId="4" fillId="11" borderId="21" xfId="0" applyNumberFormat="1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166" fontId="6" fillId="6" borderId="31" xfId="0" applyNumberFormat="1" applyFont="1" applyFill="1" applyBorder="1" applyAlignment="1">
      <alignment horizontal="center" vertical="center"/>
    </xf>
    <xf numFmtId="166" fontId="4" fillId="6" borderId="21" xfId="0" applyNumberFormat="1" applyFont="1" applyFill="1" applyBorder="1" applyAlignment="1">
      <alignment horizontal="center" vertical="center"/>
    </xf>
  </cellXfs>
  <cellStyles count="3">
    <cellStyle name="Normal" xfId="0" builtinId="0"/>
    <cellStyle name="Pourcentage" xfId="1" builtinId="5"/>
    <cellStyle name="Titre 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812C"/>
      <color rgb="FFCC3D34"/>
      <color rgb="FFF35E6C"/>
      <color rgb="FFF6D628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394480</xdr:colOff>
      <xdr:row>39</xdr:row>
      <xdr:rowOff>90603</xdr:rowOff>
    </xdr:from>
    <xdr:to>
      <xdr:col>9</xdr:col>
      <xdr:colOff>546882</xdr:colOff>
      <xdr:row>42</xdr:row>
      <xdr:rowOff>52286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285E884-3499-578F-50ED-5105C08EC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403" y="9205295"/>
          <a:ext cx="1075594" cy="665068"/>
        </a:xfrm>
        <a:prstGeom prst="rect">
          <a:avLst/>
        </a:prstGeom>
      </xdr:spPr>
    </xdr:pic>
    <xdr:clientData/>
  </xdr:twoCellAnchor>
  <xdr:twoCellAnchor editAs="oneCell">
    <xdr:from>
      <xdr:col>2</xdr:col>
      <xdr:colOff>143156</xdr:colOff>
      <xdr:row>17</xdr:row>
      <xdr:rowOff>117231</xdr:rowOff>
    </xdr:from>
    <xdr:to>
      <xdr:col>4</xdr:col>
      <xdr:colOff>688730</xdr:colOff>
      <xdr:row>27</xdr:row>
      <xdr:rowOff>52949</xdr:rowOff>
    </xdr:to>
    <xdr:pic>
      <xdr:nvPicPr>
        <xdr:cNvPr id="5" name="Image 4" descr="Dessin D'un Sac D'argent Pièces De Monnaie Et D'une Calculatrice | Vecteur  Premium">
          <a:extLst>
            <a:ext uri="{FF2B5EF4-FFF2-40B4-BE49-F238E27FC236}">
              <a16:creationId xmlns:a16="http://schemas.microsoft.com/office/drawing/2014/main" id="{EAFF4B0D-22BA-3FF2-4C61-A3E0159FA9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11" t="15543" r="14818" b="16068"/>
        <a:stretch/>
      </xdr:blipFill>
      <xdr:spPr bwMode="auto">
        <a:xfrm>
          <a:off x="3528194" y="4073769"/>
          <a:ext cx="2391959" cy="228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16</xdr:row>
      <xdr:rowOff>148964</xdr:rowOff>
    </xdr:from>
    <xdr:to>
      <xdr:col>5</xdr:col>
      <xdr:colOff>341071</xdr:colOff>
      <xdr:row>24</xdr:row>
      <xdr:rowOff>53340</xdr:rowOff>
    </xdr:to>
    <xdr:pic>
      <xdr:nvPicPr>
        <xdr:cNvPr id="2" name="Picture 27">
          <a:extLst>
            <a:ext uri="{FF2B5EF4-FFF2-40B4-BE49-F238E27FC236}">
              <a16:creationId xmlns:a16="http://schemas.microsoft.com/office/drawing/2014/main" id="{602A7A15-5643-4E38-8FD2-311BFBAA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798944"/>
          <a:ext cx="2284171" cy="1778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731519</xdr:colOff>
      <xdr:row>39</xdr:row>
      <xdr:rowOff>193179</xdr:rowOff>
    </xdr:from>
    <xdr:to>
      <xdr:col>10</xdr:col>
      <xdr:colOff>883921</xdr:colOff>
      <xdr:row>42</xdr:row>
      <xdr:rowOff>154862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2237A2-A92F-468C-8371-6F209218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31139" y="9192399"/>
          <a:ext cx="1074422" cy="670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tabSelected="1" zoomScale="52" workbookViewId="0">
      <selection activeCell="P22" sqref="P22"/>
    </sheetView>
  </sheetViews>
  <sheetFormatPr baseColWidth="10" defaultRowHeight="13.2" x14ac:dyDescent="0.25"/>
  <cols>
    <col min="1" max="1" width="33.5546875" customWidth="1"/>
    <col min="2" max="2" width="15.88671875" bestFit="1" customWidth="1"/>
    <col min="3" max="3" width="13.33203125" customWidth="1"/>
    <col min="4" max="4" width="13.6640625" customWidth="1"/>
    <col min="5" max="5" width="12" customWidth="1"/>
    <col min="6" max="6" width="46.5546875" customWidth="1"/>
    <col min="7" max="7" width="21.21875" customWidth="1"/>
    <col min="8" max="8" width="12" customWidth="1"/>
    <col min="9" max="10" width="13.44140625" customWidth="1"/>
  </cols>
  <sheetData>
    <row r="1" spans="1:11" ht="21" x14ac:dyDescent="0.4">
      <c r="A1" s="115" t="s">
        <v>54</v>
      </c>
    </row>
    <row r="2" spans="1:11" ht="13.8" thickBot="1" x14ac:dyDescent="0.3"/>
    <row r="3" spans="1:11" ht="18" x14ac:dyDescent="0.25">
      <c r="A3" s="121" t="s">
        <v>0</v>
      </c>
      <c r="B3" s="122" t="s">
        <v>1</v>
      </c>
      <c r="C3" s="122"/>
      <c r="D3" s="123" t="s">
        <v>3</v>
      </c>
      <c r="E3" s="10"/>
      <c r="F3" s="132" t="s">
        <v>4</v>
      </c>
      <c r="G3" s="133" t="s">
        <v>5</v>
      </c>
      <c r="H3" s="105" t="s">
        <v>6</v>
      </c>
      <c r="I3" s="105" t="s">
        <v>7</v>
      </c>
      <c r="J3" s="106" t="s">
        <v>39</v>
      </c>
    </row>
    <row r="4" spans="1:11" ht="18" x14ac:dyDescent="0.35">
      <c r="A4" s="87" t="s">
        <v>9</v>
      </c>
      <c r="B4" s="13"/>
      <c r="C4" s="13"/>
      <c r="D4" s="116">
        <f>B4+C4</f>
        <v>0</v>
      </c>
      <c r="E4" s="3"/>
      <c r="F4" s="107"/>
      <c r="G4" s="108"/>
      <c r="H4" s="13"/>
      <c r="I4" s="13"/>
      <c r="J4" s="109"/>
      <c r="K4" s="77"/>
    </row>
    <row r="5" spans="1:11" ht="18" x14ac:dyDescent="0.25">
      <c r="A5" s="87" t="s">
        <v>42</v>
      </c>
      <c r="B5" s="13"/>
      <c r="C5" s="13"/>
      <c r="D5" s="116">
        <f t="shared" ref="D5:D12" si="0">SUM(B5:C5)</f>
        <v>0</v>
      </c>
      <c r="E5" s="3"/>
      <c r="F5" s="107"/>
      <c r="G5" s="13"/>
      <c r="H5" s="13"/>
      <c r="I5" s="13"/>
      <c r="J5" s="109"/>
      <c r="K5" s="77"/>
    </row>
    <row r="6" spans="1:11" ht="18" x14ac:dyDescent="0.25">
      <c r="A6" s="87"/>
      <c r="B6" s="13"/>
      <c r="C6" s="13"/>
      <c r="D6" s="116">
        <f t="shared" si="0"/>
        <v>0</v>
      </c>
      <c r="E6" s="3"/>
      <c r="F6" s="107"/>
      <c r="G6" s="13"/>
      <c r="H6" s="13"/>
      <c r="I6" s="13"/>
      <c r="J6" s="109"/>
      <c r="K6" s="77"/>
    </row>
    <row r="7" spans="1:11" ht="18" x14ac:dyDescent="0.25">
      <c r="A7" s="117" t="s">
        <v>43</v>
      </c>
      <c r="B7" s="13"/>
      <c r="C7" s="13"/>
      <c r="D7" s="116">
        <f t="shared" si="0"/>
        <v>0</v>
      </c>
      <c r="E7" s="3"/>
      <c r="F7" s="110"/>
      <c r="G7" s="18"/>
      <c r="H7" s="18"/>
      <c r="I7" s="18"/>
      <c r="J7" s="111"/>
      <c r="K7" s="77"/>
    </row>
    <row r="8" spans="1:11" ht="18" x14ac:dyDescent="0.25">
      <c r="A8" s="87" t="s">
        <v>35</v>
      </c>
      <c r="B8" s="13"/>
      <c r="C8" s="13"/>
      <c r="D8" s="116">
        <f t="shared" si="0"/>
        <v>0</v>
      </c>
      <c r="E8" s="3"/>
      <c r="F8" s="110"/>
      <c r="G8" s="18"/>
      <c r="H8" s="18"/>
      <c r="I8" s="18"/>
      <c r="J8" s="111"/>
      <c r="K8" s="77"/>
    </row>
    <row r="9" spans="1:11" ht="18.600000000000001" thickBot="1" x14ac:dyDescent="0.3">
      <c r="A9" s="87" t="s">
        <v>36</v>
      </c>
      <c r="B9" s="13"/>
      <c r="C9" s="13"/>
      <c r="D9" s="116">
        <f t="shared" si="0"/>
        <v>0</v>
      </c>
      <c r="E9" s="3"/>
      <c r="F9" s="112"/>
      <c r="G9" s="113"/>
      <c r="H9" s="113"/>
      <c r="I9" s="113"/>
      <c r="J9" s="114"/>
      <c r="K9" s="77"/>
    </row>
    <row r="10" spans="1:11" ht="18.600000000000001" thickBot="1" x14ac:dyDescent="0.3">
      <c r="A10" s="94" t="s">
        <v>44</v>
      </c>
      <c r="B10" s="18"/>
      <c r="C10" s="18"/>
      <c r="D10" s="116">
        <f t="shared" si="0"/>
        <v>0</v>
      </c>
      <c r="E10" s="3"/>
      <c r="F10" s="20" t="s">
        <v>10</v>
      </c>
      <c r="G10" s="131">
        <f>SUM(G4:G9)</f>
        <v>0</v>
      </c>
      <c r="H10" s="21">
        <f>SUM(H4:H9)</f>
        <v>0</v>
      </c>
      <c r="I10" s="22">
        <f>SUM(I4:I9)</f>
        <v>0</v>
      </c>
      <c r="J10" s="1"/>
      <c r="K10" s="77"/>
    </row>
    <row r="11" spans="1:11" ht="18.600000000000001" thickBot="1" x14ac:dyDescent="0.3">
      <c r="A11" s="94"/>
      <c r="B11" s="18"/>
      <c r="C11" s="18"/>
      <c r="D11" s="116">
        <f t="shared" si="0"/>
        <v>0</v>
      </c>
      <c r="E11" s="3"/>
      <c r="F11" s="23" t="s">
        <v>12</v>
      </c>
      <c r="G11" s="134">
        <f>SUM(B19+B38+G10)</f>
        <v>0</v>
      </c>
      <c r="H11" s="3"/>
      <c r="I11" s="3"/>
      <c r="J11" s="3"/>
      <c r="K11" s="77"/>
    </row>
    <row r="12" spans="1:11" ht="18.600000000000001" thickBot="1" x14ac:dyDescent="0.3">
      <c r="A12" s="94" t="s">
        <v>8</v>
      </c>
      <c r="B12" s="18"/>
      <c r="C12" s="18"/>
      <c r="D12" s="118">
        <f t="shared" si="0"/>
        <v>0</v>
      </c>
      <c r="E12" s="3"/>
      <c r="F12" s="2"/>
      <c r="G12" s="2"/>
      <c r="H12" s="2"/>
      <c r="I12" s="2"/>
      <c r="J12" s="2"/>
      <c r="K12" s="77"/>
    </row>
    <row r="13" spans="1:11" ht="18.600000000000001" thickBot="1" x14ac:dyDescent="0.3">
      <c r="A13" s="119" t="s">
        <v>11</v>
      </c>
      <c r="B13" s="124">
        <f>SUM(B4:B12)</f>
        <v>0</v>
      </c>
      <c r="C13" s="124">
        <f>SUM(C4:C12)</f>
        <v>0</v>
      </c>
      <c r="D13" s="125">
        <f>SUM(D4:D12)</f>
        <v>0</v>
      </c>
      <c r="E13" s="3"/>
      <c r="F13" s="26" t="s">
        <v>15</v>
      </c>
      <c r="G13" s="11" t="s">
        <v>16</v>
      </c>
      <c r="H13" s="27" t="s">
        <v>17</v>
      </c>
      <c r="I13" s="10"/>
      <c r="J13" s="10"/>
    </row>
    <row r="14" spans="1:11" ht="18.600000000000001" thickBot="1" x14ac:dyDescent="0.3">
      <c r="A14" s="25"/>
      <c r="B14" s="1"/>
      <c r="C14" s="1"/>
      <c r="D14" s="1"/>
      <c r="E14" s="1"/>
      <c r="F14" s="29"/>
      <c r="G14" s="30"/>
      <c r="H14" s="75"/>
      <c r="I14" s="3"/>
      <c r="J14" s="2"/>
    </row>
    <row r="15" spans="1:11" ht="18" x14ac:dyDescent="0.35">
      <c r="A15" s="126" t="s">
        <v>13</v>
      </c>
      <c r="B15" s="127" t="s">
        <v>14</v>
      </c>
      <c r="C15" s="10"/>
      <c r="D15" s="10"/>
      <c r="E15" s="1"/>
      <c r="F15" s="31"/>
      <c r="G15" s="78"/>
      <c r="H15" s="70"/>
      <c r="I15" s="139"/>
      <c r="J15" s="140"/>
    </row>
    <row r="16" spans="1:11" ht="18" x14ac:dyDescent="0.25">
      <c r="A16" s="16" t="s">
        <v>37</v>
      </c>
      <c r="B16" s="28"/>
      <c r="C16" s="2"/>
      <c r="D16" s="2"/>
      <c r="E16" s="10"/>
      <c r="F16" s="34"/>
      <c r="G16" s="35"/>
      <c r="H16" s="71"/>
      <c r="I16" s="3"/>
      <c r="J16" s="2"/>
    </row>
    <row r="17" spans="1:10" ht="18" x14ac:dyDescent="0.35">
      <c r="A17" s="12" t="s">
        <v>38</v>
      </c>
      <c r="B17" s="28"/>
      <c r="C17" s="2"/>
      <c r="D17" s="2"/>
      <c r="E17" s="2"/>
      <c r="F17" s="31"/>
      <c r="G17" s="37"/>
      <c r="H17" s="74"/>
      <c r="I17" s="3"/>
      <c r="J17" s="4"/>
    </row>
    <row r="18" spans="1:10" ht="18.600000000000001" thickBot="1" x14ac:dyDescent="0.3">
      <c r="A18" s="17" t="s">
        <v>40</v>
      </c>
      <c r="B18" s="33"/>
      <c r="C18" s="2"/>
      <c r="D18" s="2"/>
      <c r="E18" s="2"/>
      <c r="F18" s="31"/>
      <c r="G18" s="79"/>
      <c r="H18" s="32"/>
      <c r="I18" s="3"/>
      <c r="J18" s="2"/>
    </row>
    <row r="19" spans="1:10" ht="18.600000000000001" thickBot="1" x14ac:dyDescent="0.3">
      <c r="A19" s="36" t="s">
        <v>32</v>
      </c>
      <c r="B19" s="130">
        <f>SUM(B16:B18)</f>
        <v>0</v>
      </c>
      <c r="C19" s="3"/>
      <c r="D19" s="3"/>
      <c r="E19" s="2"/>
      <c r="F19" s="38"/>
      <c r="G19" s="39"/>
      <c r="H19" s="40"/>
      <c r="I19" s="3"/>
      <c r="J19" s="2"/>
    </row>
    <row r="20" spans="1:10" ht="18.600000000000001" thickBot="1" x14ac:dyDescent="0.4">
      <c r="A20" s="2"/>
      <c r="B20" s="2"/>
      <c r="C20" s="4"/>
      <c r="D20" s="4"/>
      <c r="E20" s="3"/>
      <c r="F20" s="141" t="s">
        <v>19</v>
      </c>
      <c r="G20" s="141"/>
      <c r="H20" s="72">
        <f>SUM(H14:H19)</f>
        <v>0</v>
      </c>
      <c r="I20" s="1"/>
      <c r="J20" s="2"/>
    </row>
    <row r="21" spans="1:10" ht="18.600000000000001" thickBot="1" x14ac:dyDescent="0.4">
      <c r="A21" s="128" t="s">
        <v>18</v>
      </c>
      <c r="B21" s="129" t="s">
        <v>14</v>
      </c>
      <c r="C21" s="10"/>
      <c r="D21" s="10"/>
      <c r="E21" s="4"/>
      <c r="F21" s="25"/>
      <c r="G21" s="25"/>
      <c r="H21" s="81"/>
      <c r="I21" s="1"/>
      <c r="J21" s="2"/>
    </row>
    <row r="22" spans="1:10" ht="18.600000000000001" thickBot="1" x14ac:dyDescent="0.3">
      <c r="A22" s="85" t="s">
        <v>45</v>
      </c>
      <c r="B22" s="86"/>
      <c r="C22" s="2"/>
      <c r="D22" s="2"/>
      <c r="E22" s="10"/>
      <c r="F22" s="2"/>
      <c r="G22" s="2"/>
      <c r="H22" s="2"/>
      <c r="I22" s="2"/>
      <c r="J22" s="2"/>
    </row>
    <row r="23" spans="1:10" ht="18.600000000000001" thickBot="1" x14ac:dyDescent="0.3">
      <c r="A23" s="87" t="s">
        <v>46</v>
      </c>
      <c r="B23" s="88"/>
      <c r="C23" s="2"/>
      <c r="D23" s="2"/>
      <c r="E23" s="2"/>
      <c r="F23" s="142" t="s">
        <v>20</v>
      </c>
      <c r="G23" s="142"/>
      <c r="H23" s="142"/>
      <c r="I23" s="2"/>
      <c r="J23" s="2"/>
    </row>
    <row r="24" spans="1:10" ht="18" x14ac:dyDescent="0.35">
      <c r="A24" s="138" t="s">
        <v>55</v>
      </c>
      <c r="B24" s="88"/>
      <c r="C24" s="2"/>
      <c r="D24" s="2"/>
      <c r="E24" s="2"/>
      <c r="F24" s="41"/>
      <c r="G24" s="42"/>
      <c r="H24" s="43"/>
      <c r="I24" s="2"/>
      <c r="J24" s="2"/>
    </row>
    <row r="25" spans="1:10" ht="18" x14ac:dyDescent="0.25">
      <c r="A25" s="87" t="s">
        <v>41</v>
      </c>
      <c r="B25" s="88"/>
      <c r="C25" s="2"/>
      <c r="D25" s="2"/>
      <c r="E25" s="2"/>
      <c r="F25" s="12"/>
      <c r="G25" s="44"/>
      <c r="H25" s="45"/>
      <c r="I25" s="2"/>
      <c r="J25" s="2"/>
    </row>
    <row r="26" spans="1:10" ht="18" x14ac:dyDescent="0.35">
      <c r="A26" s="87"/>
      <c r="B26" s="88"/>
      <c r="C26" s="2"/>
      <c r="D26" s="2"/>
      <c r="E26" s="2"/>
      <c r="F26" s="12"/>
      <c r="G26" s="46"/>
      <c r="H26" s="47"/>
      <c r="I26" s="2"/>
      <c r="J26" s="2"/>
    </row>
    <row r="27" spans="1:10" ht="18" x14ac:dyDescent="0.35">
      <c r="A27" s="87" t="s">
        <v>47</v>
      </c>
      <c r="B27" s="88"/>
      <c r="C27" s="2"/>
      <c r="D27" s="2"/>
      <c r="E27" s="2"/>
      <c r="F27" s="12"/>
      <c r="G27" s="7"/>
      <c r="H27" s="9"/>
      <c r="I27" s="2"/>
      <c r="J27" s="2"/>
    </row>
    <row r="28" spans="1:10" ht="18" x14ac:dyDescent="0.35">
      <c r="A28" s="87" t="s">
        <v>48</v>
      </c>
      <c r="B28" s="89"/>
      <c r="C28" s="2"/>
      <c r="D28" s="2"/>
      <c r="E28" s="2"/>
      <c r="F28" s="12"/>
      <c r="G28" s="7"/>
      <c r="H28" s="9"/>
      <c r="I28" s="2"/>
      <c r="J28" s="2"/>
    </row>
    <row r="29" spans="1:10" ht="18.600000000000001" thickBot="1" x14ac:dyDescent="0.4">
      <c r="A29" s="87"/>
      <c r="B29" s="88"/>
      <c r="C29" s="82"/>
      <c r="D29" s="2"/>
      <c r="E29" s="2"/>
      <c r="F29" s="48"/>
      <c r="G29" s="49"/>
      <c r="H29" s="50"/>
      <c r="I29" s="2"/>
      <c r="J29" s="2"/>
    </row>
    <row r="30" spans="1:10" ht="18.600000000000001" thickBot="1" x14ac:dyDescent="0.3">
      <c r="A30" s="87" t="s">
        <v>49</v>
      </c>
      <c r="B30" s="90"/>
      <c r="C30" s="3"/>
      <c r="D30" s="2"/>
      <c r="E30" s="2"/>
      <c r="F30" s="143" t="s">
        <v>3</v>
      </c>
      <c r="G30" s="143"/>
      <c r="H30" s="51">
        <v>0</v>
      </c>
      <c r="I30" s="2"/>
      <c r="J30" s="2"/>
    </row>
    <row r="31" spans="1:10" ht="18.600000000000001" thickBot="1" x14ac:dyDescent="0.3">
      <c r="A31" s="87" t="s">
        <v>50</v>
      </c>
      <c r="B31" s="92"/>
      <c r="C31" s="3"/>
      <c r="D31" s="2"/>
      <c r="E31" s="2"/>
      <c r="F31" s="2"/>
      <c r="G31" s="2"/>
      <c r="H31" s="2"/>
      <c r="I31" s="2"/>
      <c r="J31" s="2"/>
    </row>
    <row r="32" spans="1:10" ht="18.600000000000001" thickBot="1" x14ac:dyDescent="0.3">
      <c r="A32" s="91" t="s">
        <v>51</v>
      </c>
      <c r="B32" s="93"/>
      <c r="C32" s="3"/>
      <c r="D32" s="2"/>
      <c r="E32" s="2"/>
      <c r="F32" s="142" t="s">
        <v>21</v>
      </c>
      <c r="G32" s="142"/>
      <c r="H32" s="142"/>
      <c r="I32" s="142"/>
      <c r="J32" s="142"/>
    </row>
    <row r="33" spans="1:10" ht="18" x14ac:dyDescent="0.25">
      <c r="A33" s="102"/>
      <c r="B33" s="95"/>
      <c r="C33" s="3"/>
      <c r="D33" s="2"/>
      <c r="E33" s="2"/>
      <c r="F33" s="41" t="s">
        <v>22</v>
      </c>
      <c r="G33" s="52" t="s">
        <v>23</v>
      </c>
      <c r="H33" s="52" t="s">
        <v>24</v>
      </c>
      <c r="I33" s="52" t="s">
        <v>5</v>
      </c>
      <c r="J33" s="43" t="s">
        <v>7</v>
      </c>
    </row>
    <row r="34" spans="1:10" ht="18" x14ac:dyDescent="0.25">
      <c r="A34" s="94" t="s">
        <v>52</v>
      </c>
      <c r="B34" s="95"/>
      <c r="C34" s="3"/>
      <c r="D34" s="2"/>
      <c r="E34" s="2"/>
      <c r="F34" s="53"/>
      <c r="G34" s="54"/>
      <c r="H34" s="54"/>
      <c r="I34" s="55"/>
      <c r="J34" s="45"/>
    </row>
    <row r="35" spans="1:10" ht="18" x14ac:dyDescent="0.35">
      <c r="A35" s="96"/>
      <c r="B35" s="97"/>
      <c r="C35" s="3"/>
      <c r="D35" s="2"/>
      <c r="E35" s="2"/>
      <c r="F35" s="53"/>
      <c r="G35" s="54"/>
      <c r="H35" s="54"/>
      <c r="I35" s="55"/>
      <c r="J35" s="45"/>
    </row>
    <row r="36" spans="1:10" ht="18" x14ac:dyDescent="0.35">
      <c r="A36" s="98"/>
      <c r="B36" s="97"/>
      <c r="C36" s="3"/>
      <c r="D36" s="2"/>
      <c r="E36" s="2"/>
      <c r="F36" s="6"/>
      <c r="G36" s="7"/>
      <c r="H36" s="7"/>
      <c r="I36" s="8"/>
      <c r="J36" s="9"/>
    </row>
    <row r="37" spans="1:10" ht="18.600000000000001" thickBot="1" x14ac:dyDescent="0.4">
      <c r="A37" s="99"/>
      <c r="B37" s="100"/>
      <c r="C37" s="2"/>
      <c r="D37" s="2"/>
      <c r="E37" s="2"/>
      <c r="F37" s="6"/>
      <c r="G37" s="7"/>
      <c r="H37" s="7"/>
      <c r="I37" s="8"/>
      <c r="J37" s="9"/>
    </row>
    <row r="38" spans="1:10" ht="18.600000000000001" thickBot="1" x14ac:dyDescent="0.4">
      <c r="A38" s="80" t="s">
        <v>25</v>
      </c>
      <c r="B38" s="131">
        <f>SUM(B22:B37)</f>
        <v>0</v>
      </c>
      <c r="C38" s="120" t="s">
        <v>26</v>
      </c>
      <c r="D38" s="137">
        <v>1</v>
      </c>
      <c r="E38" s="2"/>
      <c r="F38" s="143" t="s">
        <v>3</v>
      </c>
      <c r="G38" s="143"/>
      <c r="H38" s="143"/>
      <c r="I38" s="51">
        <f>SUM(I34:I37)</f>
        <v>0</v>
      </c>
      <c r="J38" s="51">
        <f>SUM(J34:J37)</f>
        <v>0</v>
      </c>
    </row>
    <row r="39" spans="1:10" ht="18.600000000000001" thickBot="1" x14ac:dyDescent="0.4">
      <c r="A39" s="4"/>
      <c r="B39" s="4"/>
      <c r="C39" s="4"/>
      <c r="D39" s="1"/>
      <c r="E39" s="2"/>
      <c r="F39" s="2"/>
      <c r="G39" s="4"/>
      <c r="H39" s="4"/>
      <c r="I39" s="4"/>
      <c r="J39" s="4"/>
    </row>
    <row r="40" spans="1:10" ht="18.600000000000001" thickBot="1" x14ac:dyDescent="0.4">
      <c r="A40" s="146" t="s">
        <v>27</v>
      </c>
      <c r="B40" s="146"/>
      <c r="C40" s="147" t="s">
        <v>28</v>
      </c>
      <c r="D40" s="147"/>
      <c r="E40" s="2"/>
      <c r="F40" s="135" t="s">
        <v>30</v>
      </c>
      <c r="G40" s="136" t="str">
        <f>IF(D13=0,"",(G10)/D13)</f>
        <v/>
      </c>
      <c r="H40" s="4"/>
      <c r="I40" s="4"/>
      <c r="J40" s="4"/>
    </row>
    <row r="41" spans="1:10" ht="18.600000000000001" thickBot="1" x14ac:dyDescent="0.4">
      <c r="A41" s="148" t="s">
        <v>29</v>
      </c>
      <c r="B41" s="148"/>
      <c r="C41" s="149" t="s">
        <v>34</v>
      </c>
      <c r="D41" s="149"/>
      <c r="E41" s="2"/>
      <c r="F41" s="56" t="s">
        <v>31</v>
      </c>
      <c r="G41" s="57">
        <f>((D13*0.33)-(B16))</f>
        <v>0</v>
      </c>
      <c r="H41" s="4"/>
      <c r="I41" s="4"/>
      <c r="J41" s="4"/>
    </row>
    <row r="42" spans="1:10" ht="18.600000000000001" thickBot="1" x14ac:dyDescent="0.4">
      <c r="A42" s="144">
        <f>SUM(D13-G11)</f>
        <v>0</v>
      </c>
      <c r="B42" s="144"/>
      <c r="C42" s="145">
        <f>IF(D38=0,"",A42/30/D38)</f>
        <v>0</v>
      </c>
      <c r="D42" s="145"/>
      <c r="E42" s="1"/>
      <c r="F42" s="2"/>
      <c r="G42" s="4"/>
      <c r="H42" s="4"/>
      <c r="I42" s="4"/>
      <c r="J42" s="4"/>
    </row>
    <row r="43" spans="1:10" ht="18.600000000000001" thickBot="1" x14ac:dyDescent="0.3">
      <c r="A43" s="144"/>
      <c r="B43" s="144"/>
      <c r="C43" s="145"/>
      <c r="D43" s="145"/>
      <c r="E43" s="1"/>
    </row>
    <row r="44" spans="1:10" ht="18" x14ac:dyDescent="0.35">
      <c r="E44" s="4"/>
    </row>
    <row r="45" spans="1:10" ht="18" x14ac:dyDescent="0.35">
      <c r="E45" s="4"/>
    </row>
    <row r="46" spans="1:10" ht="18" x14ac:dyDescent="0.35">
      <c r="E46" s="4"/>
    </row>
    <row r="47" spans="1:10" ht="18" x14ac:dyDescent="0.35">
      <c r="E47" s="4"/>
    </row>
  </sheetData>
  <mergeCells count="12">
    <mergeCell ref="I15:J15"/>
    <mergeCell ref="F20:G20"/>
    <mergeCell ref="F23:H23"/>
    <mergeCell ref="F30:G30"/>
    <mergeCell ref="A42:B43"/>
    <mergeCell ref="C42:D43"/>
    <mergeCell ref="F32:J32"/>
    <mergeCell ref="F38:H38"/>
    <mergeCell ref="A40:B40"/>
    <mergeCell ref="C40:D40"/>
    <mergeCell ref="A41:B41"/>
    <mergeCell ref="C41:D41"/>
  </mergeCells>
  <pageMargins left="0.7" right="0.7" top="0.75" bottom="0.75" header="0.3" footer="0.3"/>
  <pageSetup paperSize="9" scale="6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5D2B-671D-4C64-AC81-DCDA6FB053B7}">
  <sheetPr>
    <pageSetUpPr fitToPage="1"/>
  </sheetPr>
  <dimension ref="A1:L47"/>
  <sheetViews>
    <sheetView zoomScale="52" workbookViewId="0">
      <selection activeCell="F35" sqref="F35"/>
    </sheetView>
  </sheetViews>
  <sheetFormatPr baseColWidth="10" defaultRowHeight="13.2" x14ac:dyDescent="0.25"/>
  <cols>
    <col min="1" max="1" width="33.5546875" customWidth="1"/>
    <col min="2" max="2" width="15.88671875" bestFit="1" customWidth="1"/>
    <col min="3" max="4" width="13.33203125" customWidth="1"/>
    <col min="5" max="5" width="10.5546875" customWidth="1"/>
    <col min="6" max="6" width="12" customWidth="1"/>
    <col min="7" max="7" width="46.5546875" customWidth="1"/>
    <col min="8" max="8" width="20.6640625" customWidth="1"/>
    <col min="9" max="9" width="12" customWidth="1"/>
    <col min="10" max="11" width="13.44140625" customWidth="1"/>
  </cols>
  <sheetData>
    <row r="1" spans="1:12" ht="14.4" x14ac:dyDescent="0.3">
      <c r="A1" s="101" t="s">
        <v>53</v>
      </c>
    </row>
    <row r="2" spans="1:12" ht="13.8" thickBot="1" x14ac:dyDescent="0.3"/>
    <row r="3" spans="1:12" ht="18.600000000000001" thickBot="1" x14ac:dyDescent="0.3">
      <c r="A3" s="62" t="s">
        <v>0</v>
      </c>
      <c r="B3" s="63" t="s">
        <v>1</v>
      </c>
      <c r="C3" s="63" t="s">
        <v>2</v>
      </c>
      <c r="D3" s="64" t="s">
        <v>33</v>
      </c>
      <c r="E3" s="65" t="s">
        <v>3</v>
      </c>
      <c r="F3" s="10"/>
      <c r="G3" s="103" t="s">
        <v>4</v>
      </c>
      <c r="H3" s="104" t="s">
        <v>5</v>
      </c>
      <c r="I3" s="105" t="s">
        <v>6</v>
      </c>
      <c r="J3" s="105" t="s">
        <v>7</v>
      </c>
      <c r="K3" s="106" t="s">
        <v>39</v>
      </c>
    </row>
    <row r="4" spans="1:12" ht="18.600000000000001" thickBot="1" x14ac:dyDescent="0.4">
      <c r="A4" s="12" t="s">
        <v>9</v>
      </c>
      <c r="B4" s="13"/>
      <c r="C4" s="13"/>
      <c r="D4" s="14"/>
      <c r="E4" s="15">
        <f>B4+C4+D4</f>
        <v>0</v>
      </c>
      <c r="F4" s="3"/>
      <c r="G4" s="107"/>
      <c r="H4" s="108"/>
      <c r="I4" s="13"/>
      <c r="J4" s="13"/>
      <c r="K4" s="109"/>
      <c r="L4" s="77"/>
    </row>
    <row r="5" spans="1:12" ht="18.600000000000001" thickBot="1" x14ac:dyDescent="0.3">
      <c r="A5" s="12" t="s">
        <v>42</v>
      </c>
      <c r="B5" s="13"/>
      <c r="C5" s="13"/>
      <c r="D5" s="14"/>
      <c r="E5" s="15">
        <f>SUM(B5:D5)</f>
        <v>0</v>
      </c>
      <c r="F5" s="3"/>
      <c r="G5" s="107"/>
      <c r="H5" s="13"/>
      <c r="I5" s="13"/>
      <c r="J5" s="13"/>
      <c r="K5" s="109"/>
      <c r="L5" s="77"/>
    </row>
    <row r="6" spans="1:12" ht="18.600000000000001" thickBot="1" x14ac:dyDescent="0.3">
      <c r="A6" s="12"/>
      <c r="B6" s="13"/>
      <c r="C6" s="13"/>
      <c r="D6" s="14"/>
      <c r="E6" s="15">
        <f t="shared" ref="E6:E12" si="0">SUM(B6:D6)</f>
        <v>0</v>
      </c>
      <c r="F6" s="3"/>
      <c r="G6" s="107"/>
      <c r="H6" s="13"/>
      <c r="I6" s="13"/>
      <c r="J6" s="13"/>
      <c r="K6" s="109"/>
      <c r="L6" s="77"/>
    </row>
    <row r="7" spans="1:12" ht="18.600000000000001" thickBot="1" x14ac:dyDescent="0.3">
      <c r="A7" s="16" t="s">
        <v>43</v>
      </c>
      <c r="B7" s="13"/>
      <c r="C7" s="13"/>
      <c r="D7" s="14"/>
      <c r="E7" s="15">
        <f t="shared" si="0"/>
        <v>0</v>
      </c>
      <c r="F7" s="3"/>
      <c r="G7" s="110"/>
      <c r="H7" s="18"/>
      <c r="I7" s="18"/>
      <c r="J7" s="18"/>
      <c r="K7" s="111"/>
      <c r="L7" s="77"/>
    </row>
    <row r="8" spans="1:12" ht="18.600000000000001" thickBot="1" x14ac:dyDescent="0.3">
      <c r="A8" s="12" t="s">
        <v>35</v>
      </c>
      <c r="B8" s="13"/>
      <c r="C8" s="13"/>
      <c r="D8" s="14"/>
      <c r="E8" s="15">
        <f t="shared" si="0"/>
        <v>0</v>
      </c>
      <c r="F8" s="3"/>
      <c r="G8" s="110"/>
      <c r="H8" s="18"/>
      <c r="I8" s="18"/>
      <c r="J8" s="18"/>
      <c r="K8" s="111"/>
      <c r="L8" s="77"/>
    </row>
    <row r="9" spans="1:12" ht="18.600000000000001" thickBot="1" x14ac:dyDescent="0.3">
      <c r="A9" s="12" t="s">
        <v>36</v>
      </c>
      <c r="B9" s="13"/>
      <c r="C9" s="13"/>
      <c r="D9" s="14"/>
      <c r="E9" s="15">
        <f t="shared" si="0"/>
        <v>0</v>
      </c>
      <c r="F9" s="3"/>
      <c r="G9" s="112"/>
      <c r="H9" s="113"/>
      <c r="I9" s="113"/>
      <c r="J9" s="113"/>
      <c r="K9" s="114"/>
      <c r="L9" s="77"/>
    </row>
    <row r="10" spans="1:12" ht="18.600000000000001" thickBot="1" x14ac:dyDescent="0.3">
      <c r="A10" s="17" t="s">
        <v>44</v>
      </c>
      <c r="B10" s="18"/>
      <c r="C10" s="18"/>
      <c r="D10" s="19"/>
      <c r="E10" s="15">
        <f t="shared" si="0"/>
        <v>0</v>
      </c>
      <c r="F10" s="3"/>
      <c r="G10" s="20" t="s">
        <v>10</v>
      </c>
      <c r="H10" s="60">
        <f>SUM(H4:H9)</f>
        <v>0</v>
      </c>
      <c r="I10" s="21">
        <f>SUM(I4:I9)</f>
        <v>0</v>
      </c>
      <c r="J10" s="22">
        <f>SUM(J4:J9)</f>
        <v>0</v>
      </c>
      <c r="K10" s="1"/>
      <c r="L10" s="77"/>
    </row>
    <row r="11" spans="1:12" ht="18.600000000000001" thickBot="1" x14ac:dyDescent="0.3">
      <c r="A11" s="17"/>
      <c r="B11" s="18"/>
      <c r="C11" s="18"/>
      <c r="D11" s="19"/>
      <c r="E11" s="15">
        <f t="shared" si="0"/>
        <v>0</v>
      </c>
      <c r="F11" s="3"/>
      <c r="G11" s="23" t="s">
        <v>12</v>
      </c>
      <c r="H11" s="61">
        <f>SUM(B19+B39+H10)</f>
        <v>0</v>
      </c>
      <c r="I11" s="3"/>
      <c r="J11" s="3"/>
      <c r="K11" s="3"/>
      <c r="L11" s="77"/>
    </row>
    <row r="12" spans="1:12" ht="18.600000000000001" thickBot="1" x14ac:dyDescent="0.3">
      <c r="A12" s="17" t="s">
        <v>8</v>
      </c>
      <c r="B12" s="18"/>
      <c r="C12" s="18"/>
      <c r="D12" s="19"/>
      <c r="E12" s="15">
        <f t="shared" si="0"/>
        <v>0</v>
      </c>
      <c r="F12" s="3"/>
      <c r="G12" s="2"/>
      <c r="H12" s="2"/>
      <c r="I12" s="2"/>
      <c r="J12" s="2"/>
      <c r="K12" s="2"/>
      <c r="L12" s="77"/>
    </row>
    <row r="13" spans="1:12" ht="18.600000000000001" thickBot="1" x14ac:dyDescent="0.3">
      <c r="A13" s="23" t="s">
        <v>11</v>
      </c>
      <c r="B13" s="66">
        <f>SUM(B4:B12)</f>
        <v>0</v>
      </c>
      <c r="C13" s="66">
        <f>SUM(C4:C12)</f>
        <v>0</v>
      </c>
      <c r="D13" s="66">
        <f>SUM(D4:D12)</f>
        <v>0</v>
      </c>
      <c r="E13" s="66">
        <f>SUM(E4:E12)</f>
        <v>0</v>
      </c>
      <c r="F13" s="3"/>
      <c r="G13" s="26" t="s">
        <v>15</v>
      </c>
      <c r="H13" s="11" t="s">
        <v>16</v>
      </c>
      <c r="I13" s="27" t="s">
        <v>17</v>
      </c>
      <c r="J13" s="10"/>
      <c r="K13" s="10"/>
    </row>
    <row r="14" spans="1:12" ht="18.600000000000001" thickBot="1" x14ac:dyDescent="0.3">
      <c r="A14" s="25"/>
      <c r="B14" s="1"/>
      <c r="C14" s="1"/>
      <c r="D14" s="1"/>
      <c r="E14" s="1"/>
      <c r="F14" s="1"/>
      <c r="G14" s="29"/>
      <c r="H14" s="30"/>
      <c r="I14" s="75"/>
      <c r="J14" s="3"/>
      <c r="K14" s="2"/>
    </row>
    <row r="15" spans="1:12" ht="18" x14ac:dyDescent="0.35">
      <c r="A15" s="58" t="s">
        <v>13</v>
      </c>
      <c r="B15" s="59" t="s">
        <v>14</v>
      </c>
      <c r="C15" s="10"/>
      <c r="D15" s="10"/>
      <c r="E15" s="10"/>
      <c r="F15" s="1"/>
      <c r="G15" s="31"/>
      <c r="H15" s="78"/>
      <c r="I15" s="70"/>
      <c r="J15" s="139"/>
      <c r="K15" s="140"/>
    </row>
    <row r="16" spans="1:12" ht="18" x14ac:dyDescent="0.25">
      <c r="A16" s="16" t="s">
        <v>37</v>
      </c>
      <c r="B16" s="28"/>
      <c r="C16" s="2"/>
      <c r="D16" s="2"/>
      <c r="E16" s="2"/>
      <c r="F16" s="10"/>
      <c r="G16" s="34"/>
      <c r="H16" s="35"/>
      <c r="I16" s="71"/>
      <c r="J16" s="3"/>
      <c r="K16" s="2"/>
    </row>
    <row r="17" spans="1:11" ht="18" x14ac:dyDescent="0.25">
      <c r="A17" s="12" t="s">
        <v>38</v>
      </c>
      <c r="B17" s="28"/>
      <c r="C17" s="2"/>
      <c r="D17" s="2"/>
      <c r="E17" s="2"/>
      <c r="F17" s="2"/>
      <c r="G17" s="31"/>
      <c r="H17" s="37"/>
      <c r="I17" s="76"/>
      <c r="J17" s="3"/>
      <c r="K17" s="3"/>
    </row>
    <row r="18" spans="1:11" ht="18.600000000000001" thickBot="1" x14ac:dyDescent="0.4">
      <c r="A18" s="17" t="s">
        <v>40</v>
      </c>
      <c r="B18" s="33"/>
      <c r="C18" s="2"/>
      <c r="D18" s="2"/>
      <c r="E18" s="2"/>
      <c r="F18" s="2"/>
      <c r="G18" s="31"/>
      <c r="H18" s="37"/>
      <c r="I18" s="74"/>
      <c r="J18" s="3"/>
      <c r="K18" s="4"/>
    </row>
    <row r="19" spans="1:11" ht="18.600000000000001" thickBot="1" x14ac:dyDescent="0.3">
      <c r="A19" s="36" t="s">
        <v>32</v>
      </c>
      <c r="B19" s="24">
        <f>SUM(B16:B18)</f>
        <v>0</v>
      </c>
      <c r="C19" s="3"/>
      <c r="D19" s="3"/>
      <c r="E19" s="3"/>
      <c r="F19" s="2"/>
      <c r="G19" s="31"/>
      <c r="H19" s="79"/>
      <c r="I19" s="32"/>
      <c r="J19" s="3"/>
      <c r="K19" s="2"/>
    </row>
    <row r="20" spans="1:11" ht="18.600000000000001" thickBot="1" x14ac:dyDescent="0.4">
      <c r="A20" s="2"/>
      <c r="B20" s="2"/>
      <c r="C20" s="4"/>
      <c r="D20" s="4"/>
      <c r="E20" s="4"/>
      <c r="F20" s="3"/>
      <c r="G20" s="38"/>
      <c r="H20" s="39"/>
      <c r="I20" s="40"/>
      <c r="J20" s="3"/>
      <c r="K20" s="2"/>
    </row>
    <row r="21" spans="1:11" ht="18.600000000000001" thickBot="1" x14ac:dyDescent="0.4">
      <c r="A21" s="83" t="s">
        <v>18</v>
      </c>
      <c r="B21" s="84" t="s">
        <v>14</v>
      </c>
      <c r="C21" s="10"/>
      <c r="D21" s="10"/>
      <c r="E21" s="10"/>
      <c r="F21" s="4"/>
      <c r="G21" s="141" t="s">
        <v>19</v>
      </c>
      <c r="H21" s="141"/>
      <c r="I21" s="72">
        <f>SUM(I14:I20)</f>
        <v>0</v>
      </c>
      <c r="J21" s="1"/>
      <c r="K21" s="2"/>
    </row>
    <row r="22" spans="1:11" ht="18" x14ac:dyDescent="0.25">
      <c r="A22" s="85" t="s">
        <v>45</v>
      </c>
      <c r="B22" s="86"/>
      <c r="C22" s="2"/>
      <c r="D22" s="2"/>
      <c r="E22" s="2"/>
      <c r="F22" s="10"/>
      <c r="G22" s="25"/>
      <c r="H22" s="25"/>
      <c r="I22" s="81"/>
      <c r="J22" s="1"/>
      <c r="K22" s="2"/>
    </row>
    <row r="23" spans="1:11" ht="18.600000000000001" thickBot="1" x14ac:dyDescent="0.3">
      <c r="A23" s="87" t="s">
        <v>46</v>
      </c>
      <c r="B23" s="88"/>
      <c r="C23" s="2"/>
      <c r="D23" s="2"/>
      <c r="E23" s="2"/>
      <c r="F23" s="2"/>
      <c r="G23" s="2"/>
      <c r="H23" s="2"/>
      <c r="I23" s="2"/>
      <c r="J23" s="2"/>
      <c r="K23" s="2"/>
    </row>
    <row r="24" spans="1:11" ht="18.600000000000001" thickBot="1" x14ac:dyDescent="0.3">
      <c r="A24" s="87" t="s">
        <v>41</v>
      </c>
      <c r="B24" s="88"/>
      <c r="C24" s="2"/>
      <c r="D24" s="2"/>
      <c r="E24" s="2"/>
      <c r="F24" s="2"/>
      <c r="G24" s="142" t="s">
        <v>20</v>
      </c>
      <c r="H24" s="142"/>
      <c r="I24" s="142"/>
      <c r="J24" s="2"/>
      <c r="K24" s="2"/>
    </row>
    <row r="25" spans="1:11" ht="18" x14ac:dyDescent="0.25">
      <c r="A25" s="87"/>
      <c r="B25" s="88"/>
      <c r="C25" s="2"/>
      <c r="D25" s="2"/>
      <c r="E25" s="2"/>
      <c r="F25" s="2"/>
      <c r="G25" s="41"/>
      <c r="H25" s="42"/>
      <c r="I25" s="43"/>
      <c r="J25" s="2"/>
      <c r="K25" s="2"/>
    </row>
    <row r="26" spans="1:11" ht="18" x14ac:dyDescent="0.25">
      <c r="A26" s="87" t="s">
        <v>47</v>
      </c>
      <c r="B26" s="88"/>
      <c r="C26" s="2"/>
      <c r="D26" s="2"/>
      <c r="E26" s="2"/>
      <c r="F26" s="2"/>
      <c r="G26" s="12"/>
      <c r="H26" s="44"/>
      <c r="I26" s="45"/>
      <c r="J26" s="2"/>
      <c r="K26" s="2"/>
    </row>
    <row r="27" spans="1:11" ht="18" x14ac:dyDescent="0.35">
      <c r="A27" s="87" t="s">
        <v>48</v>
      </c>
      <c r="B27" s="88"/>
      <c r="C27" s="2"/>
      <c r="D27" s="2"/>
      <c r="E27" s="2"/>
      <c r="F27" s="2"/>
      <c r="G27" s="12"/>
      <c r="H27" s="46"/>
      <c r="I27" s="47"/>
      <c r="J27" s="2"/>
      <c r="K27" s="2"/>
    </row>
    <row r="28" spans="1:11" ht="18" x14ac:dyDescent="0.35">
      <c r="A28" s="87"/>
      <c r="B28" s="89"/>
      <c r="C28" s="2"/>
      <c r="D28" s="2"/>
      <c r="E28" s="2"/>
      <c r="F28" s="2"/>
      <c r="G28" s="12"/>
      <c r="H28" s="7"/>
      <c r="I28" s="9"/>
      <c r="J28" s="2"/>
      <c r="K28" s="2"/>
    </row>
    <row r="29" spans="1:11" ht="18" x14ac:dyDescent="0.35">
      <c r="A29" s="87" t="s">
        <v>49</v>
      </c>
      <c r="B29" s="88"/>
      <c r="C29" s="82"/>
      <c r="D29" s="2"/>
      <c r="E29" s="2"/>
      <c r="F29" s="2"/>
      <c r="G29" s="12"/>
      <c r="H29" s="7"/>
      <c r="I29" s="9"/>
      <c r="J29" s="2"/>
      <c r="K29" s="2"/>
    </row>
    <row r="30" spans="1:11" ht="18.600000000000001" thickBot="1" x14ac:dyDescent="0.4">
      <c r="A30" s="87" t="s">
        <v>50</v>
      </c>
      <c r="B30" s="90"/>
      <c r="C30" s="3"/>
      <c r="D30" s="73"/>
      <c r="E30" s="2"/>
      <c r="F30" s="2"/>
      <c r="G30" s="48"/>
      <c r="H30" s="49"/>
      <c r="I30" s="50"/>
      <c r="J30" s="2"/>
      <c r="K30" s="2"/>
    </row>
    <row r="31" spans="1:11" ht="18.600000000000001" thickBot="1" x14ac:dyDescent="0.3">
      <c r="A31" s="91" t="s">
        <v>51</v>
      </c>
      <c r="B31" s="92"/>
      <c r="C31" s="3"/>
      <c r="D31" s="2"/>
      <c r="E31" s="2"/>
      <c r="F31" s="2"/>
      <c r="G31" s="143" t="s">
        <v>3</v>
      </c>
      <c r="H31" s="143"/>
      <c r="I31" s="51">
        <v>0</v>
      </c>
      <c r="J31" s="2"/>
      <c r="K31" s="2"/>
    </row>
    <row r="32" spans="1:11" ht="18.600000000000001" thickBot="1" x14ac:dyDescent="0.3">
      <c r="A32" s="102"/>
      <c r="B32" s="93"/>
      <c r="C32" s="3"/>
      <c r="D32" s="2"/>
      <c r="E32" s="2"/>
      <c r="F32" s="2"/>
      <c r="G32" s="2"/>
      <c r="H32" s="2"/>
      <c r="I32" s="2"/>
      <c r="J32" s="2"/>
      <c r="K32" s="2"/>
    </row>
    <row r="33" spans="1:11" ht="18.600000000000001" thickBot="1" x14ac:dyDescent="0.3">
      <c r="A33" s="94" t="s">
        <v>52</v>
      </c>
      <c r="B33" s="95"/>
      <c r="C33" s="3"/>
      <c r="D33" s="2"/>
      <c r="E33" s="2"/>
      <c r="F33" s="2"/>
      <c r="G33" s="142" t="s">
        <v>21</v>
      </c>
      <c r="H33" s="142"/>
      <c r="I33" s="142"/>
      <c r="J33" s="142"/>
      <c r="K33" s="142"/>
    </row>
    <row r="34" spans="1:11" ht="18" x14ac:dyDescent="0.25">
      <c r="A34" s="94"/>
      <c r="B34" s="95"/>
      <c r="C34" s="3"/>
      <c r="D34" s="2"/>
      <c r="E34" s="2"/>
      <c r="F34" s="2"/>
      <c r="G34" s="41" t="s">
        <v>22</v>
      </c>
      <c r="H34" s="52" t="s">
        <v>23</v>
      </c>
      <c r="I34" s="52" t="s">
        <v>24</v>
      </c>
      <c r="J34" s="52" t="s">
        <v>5</v>
      </c>
      <c r="K34" s="43" t="s">
        <v>7</v>
      </c>
    </row>
    <row r="35" spans="1:11" ht="18" x14ac:dyDescent="0.35">
      <c r="A35" s="96"/>
      <c r="B35" s="95"/>
      <c r="C35" s="3"/>
      <c r="D35" s="2"/>
      <c r="E35" s="2"/>
      <c r="F35" s="2"/>
      <c r="G35" s="53"/>
      <c r="H35" s="54"/>
      <c r="I35" s="54"/>
      <c r="J35" s="55"/>
      <c r="K35" s="45"/>
    </row>
    <row r="36" spans="1:11" ht="18" x14ac:dyDescent="0.35">
      <c r="A36" s="96"/>
      <c r="B36" s="97"/>
      <c r="C36" s="3"/>
      <c r="D36" s="2"/>
      <c r="E36" s="2"/>
      <c r="F36" s="2"/>
      <c r="G36" s="53"/>
      <c r="H36" s="54"/>
      <c r="I36" s="54"/>
      <c r="J36" s="55"/>
      <c r="K36" s="45"/>
    </row>
    <row r="37" spans="1:11" ht="18" x14ac:dyDescent="0.35">
      <c r="A37" s="98"/>
      <c r="B37" s="97"/>
      <c r="C37" s="3"/>
      <c r="D37" s="2"/>
      <c r="E37" s="2"/>
      <c r="F37" s="2"/>
      <c r="G37" s="6"/>
      <c r="H37" s="7"/>
      <c r="I37" s="7"/>
      <c r="J37" s="8"/>
      <c r="K37" s="9"/>
    </row>
    <row r="38" spans="1:11" ht="18.600000000000001" thickBot="1" x14ac:dyDescent="0.4">
      <c r="A38" s="99"/>
      <c r="B38" s="100"/>
      <c r="C38" s="2"/>
      <c r="D38" s="2"/>
      <c r="E38" s="2"/>
      <c r="F38" s="2"/>
      <c r="G38" s="6"/>
      <c r="H38" s="7"/>
      <c r="I38" s="7"/>
      <c r="J38" s="8"/>
      <c r="K38" s="9"/>
    </row>
    <row r="39" spans="1:11" ht="18.600000000000001" thickBot="1" x14ac:dyDescent="0.4">
      <c r="A39" s="80" t="s">
        <v>25</v>
      </c>
      <c r="B39" s="21">
        <f>SUM(B22:B38)</f>
        <v>0</v>
      </c>
      <c r="C39" s="5" t="s">
        <v>26</v>
      </c>
      <c r="D39" s="69">
        <v>1</v>
      </c>
      <c r="E39" s="1"/>
      <c r="F39" s="2"/>
      <c r="G39" s="143" t="s">
        <v>3</v>
      </c>
      <c r="H39" s="143"/>
      <c r="I39" s="143"/>
      <c r="J39" s="51">
        <f>SUM(J35:J38)</f>
        <v>0</v>
      </c>
      <c r="K39" s="51">
        <f>SUM(K35:K38)</f>
        <v>0</v>
      </c>
    </row>
    <row r="40" spans="1:11" ht="18.600000000000001" thickBot="1" x14ac:dyDescent="0.4">
      <c r="A40" s="4"/>
      <c r="B40" s="4"/>
      <c r="C40" s="4"/>
      <c r="D40" s="4"/>
      <c r="E40" s="1"/>
      <c r="F40" s="2"/>
      <c r="G40" s="2"/>
      <c r="H40" s="4"/>
      <c r="I40" s="4"/>
      <c r="J40" s="4"/>
      <c r="K40" s="4"/>
    </row>
    <row r="41" spans="1:11" ht="18.600000000000001" thickBot="1" x14ac:dyDescent="0.4">
      <c r="A41" s="150" t="s">
        <v>27</v>
      </c>
      <c r="B41" s="150"/>
      <c r="C41" s="151" t="s">
        <v>28</v>
      </c>
      <c r="D41" s="151"/>
      <c r="E41" s="151"/>
      <c r="F41" s="2"/>
      <c r="G41" s="67" t="s">
        <v>30</v>
      </c>
      <c r="H41" s="68" t="str">
        <f>IF(E13=0,"",(H10)/E13)</f>
        <v/>
      </c>
      <c r="I41" s="4"/>
      <c r="J41" s="4"/>
      <c r="K41" s="4"/>
    </row>
    <row r="42" spans="1:11" ht="18.600000000000001" thickBot="1" x14ac:dyDescent="0.4">
      <c r="A42" s="148" t="s">
        <v>29</v>
      </c>
      <c r="B42" s="148"/>
      <c r="C42" s="149" t="s">
        <v>34</v>
      </c>
      <c r="D42" s="149"/>
      <c r="E42" s="149"/>
      <c r="F42" s="1"/>
      <c r="G42" s="56" t="s">
        <v>31</v>
      </c>
      <c r="H42" s="57">
        <f>((E13*0.33)-(B16))</f>
        <v>0</v>
      </c>
      <c r="I42" s="4"/>
      <c r="J42" s="4"/>
      <c r="K42" s="4"/>
    </row>
    <row r="43" spans="1:11" ht="18.600000000000001" thickBot="1" x14ac:dyDescent="0.4">
      <c r="A43" s="152">
        <f>SUM(E13-H11)</f>
        <v>0</v>
      </c>
      <c r="B43" s="152"/>
      <c r="C43" s="153">
        <f>IF(D39=0,"",A43/30/D39)</f>
        <v>0</v>
      </c>
      <c r="D43" s="153"/>
      <c r="E43" s="153"/>
      <c r="F43" s="1"/>
      <c r="G43" s="2"/>
      <c r="H43" s="4"/>
      <c r="I43" s="4"/>
      <c r="J43" s="4"/>
      <c r="K43" s="4"/>
    </row>
    <row r="44" spans="1:11" ht="18.600000000000001" thickBot="1" x14ac:dyDescent="0.4">
      <c r="A44" s="152"/>
      <c r="B44" s="152"/>
      <c r="C44" s="153"/>
      <c r="D44" s="153"/>
      <c r="E44" s="153"/>
      <c r="F44" s="4"/>
    </row>
    <row r="45" spans="1:11" ht="18" x14ac:dyDescent="0.35">
      <c r="F45" s="4"/>
    </row>
    <row r="46" spans="1:11" ht="18" x14ac:dyDescent="0.35">
      <c r="F46" s="4"/>
    </row>
    <row r="47" spans="1:11" ht="18" x14ac:dyDescent="0.35">
      <c r="F47" s="4"/>
    </row>
  </sheetData>
  <mergeCells count="12">
    <mergeCell ref="A41:B41"/>
    <mergeCell ref="C41:E41"/>
    <mergeCell ref="A42:B42"/>
    <mergeCell ref="C42:E42"/>
    <mergeCell ref="A43:B44"/>
    <mergeCell ref="C43:E44"/>
    <mergeCell ref="G39:I39"/>
    <mergeCell ref="J15:K15"/>
    <mergeCell ref="G21:H21"/>
    <mergeCell ref="G24:I24"/>
    <mergeCell ref="G31:H31"/>
    <mergeCell ref="G33:K33"/>
  </mergeCells>
  <pageMargins left="0.7" right="0.7" top="0.75" bottom="0.75" header="0.3" footer="0.3"/>
  <pageSetup paperSize="9" scale="6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Mois</vt:lpstr>
      <vt:lpstr>Mois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</dc:creator>
  <cp:lastModifiedBy>AUDREY A</cp:lastModifiedBy>
  <cp:lastPrinted>2023-10-13T09:36:24Z</cp:lastPrinted>
  <dcterms:created xsi:type="dcterms:W3CDTF">2014-05-14T12:14:27Z</dcterms:created>
  <dcterms:modified xsi:type="dcterms:W3CDTF">2023-10-23T08:23:31Z</dcterms:modified>
</cp:coreProperties>
</file>